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18BE4829-7203-420C-837E-62D65F7D11B8}" xr6:coauthVersionLast="47" xr6:coauthVersionMax="47" xr10:uidLastSave="{00000000-0000-0000-0000-000000000000}"/>
  <bookViews>
    <workbookView xWindow="33210" yWindow="270" windowWidth="21600" windowHeight="11235" xr2:uid="{00000000-000D-0000-FFFF-FFFF00000000}"/>
  </bookViews>
  <sheets>
    <sheet name="見積書（視察先提案）" sheetId="1" r:id="rId1"/>
  </sheets>
  <definedNames>
    <definedName name="_xlnm.Print_Area" localSheetId="0">'見積書（視察先提案）'!$A$1:$G$39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1" l="1"/>
  <c r="F25" i="1"/>
  <c r="F23" i="1"/>
  <c r="F13" i="1"/>
  <c r="F30" i="1"/>
  <c r="F29" i="1"/>
  <c r="F28" i="1"/>
  <c r="F27" i="1"/>
  <c r="F26" i="1"/>
  <c r="F22" i="1"/>
  <c r="F19" i="1"/>
  <c r="F18" i="1"/>
  <c r="F17" i="1"/>
  <c r="F16" i="1"/>
  <c r="F15" i="1"/>
  <c r="F14" i="1"/>
  <c r="F12" i="1"/>
  <c r="F6" i="1"/>
  <c r="F7" i="1"/>
  <c r="F8" i="1"/>
  <c r="F9" i="1"/>
  <c r="F5" i="1"/>
  <c r="F31" i="1" l="1"/>
  <c r="F21" i="1"/>
  <c r="F11" i="1"/>
  <c r="F32" i="1" l="1"/>
</calcChain>
</file>

<file path=xl/sharedStrings.xml><?xml version="1.0" encoding="utf-8"?>
<sst xmlns="http://schemas.openxmlformats.org/spreadsheetml/2006/main" count="61" uniqueCount="54">
  <si>
    <t>小計</t>
    <rPh sb="0" eb="1">
      <t>ショウ</t>
    </rPh>
    <rPh sb="1" eb="2">
      <t>ケイ</t>
    </rPh>
    <phoneticPr fontId="1"/>
  </si>
  <si>
    <t>備考</t>
    <rPh sb="0" eb="2">
      <t>ビコウ</t>
    </rPh>
    <phoneticPr fontId="1"/>
  </si>
  <si>
    <t>単価</t>
    <rPh sb="0" eb="2">
      <t>タンカ</t>
    </rPh>
    <phoneticPr fontId="1"/>
  </si>
  <si>
    <t xml:space="preserve"> </t>
    <phoneticPr fontId="1"/>
  </si>
  <si>
    <t>数量</t>
    <rPh sb="0" eb="2">
      <t>スウリョウ</t>
    </rPh>
    <phoneticPr fontId="1"/>
  </si>
  <si>
    <t>金額</t>
    <rPh sb="0" eb="2">
      <t>キンガク</t>
    </rPh>
    <phoneticPr fontId="1"/>
  </si>
  <si>
    <t>※支払いが必要な経費を全て記入</t>
    <rPh sb="1" eb="3">
      <t>シハラ</t>
    </rPh>
    <rPh sb="5" eb="7">
      <t>ヒツヨウ</t>
    </rPh>
    <rPh sb="8" eb="10">
      <t>ケイヒ</t>
    </rPh>
    <rPh sb="11" eb="12">
      <t>スベ</t>
    </rPh>
    <rPh sb="13" eb="15">
      <t>キニュウ</t>
    </rPh>
    <phoneticPr fontId="1"/>
  </si>
  <si>
    <t>※必要ない場合は０と記入</t>
    <rPh sb="1" eb="3">
      <t>ヒツヨウ</t>
    </rPh>
    <rPh sb="5" eb="7">
      <t>バアイ</t>
    </rPh>
    <rPh sb="10" eb="12">
      <t>キニュウ</t>
    </rPh>
    <phoneticPr fontId="1"/>
  </si>
  <si>
    <t>※見積書は、人数を20名として記入</t>
    <rPh sb="1" eb="4">
      <t>ミツモリショ</t>
    </rPh>
    <rPh sb="6" eb="7">
      <t>ニン</t>
    </rPh>
    <rPh sb="7" eb="8">
      <t>スウ</t>
    </rPh>
    <rPh sb="11" eb="12">
      <t>ナ</t>
    </rPh>
    <rPh sb="15" eb="17">
      <t>キニュウ</t>
    </rPh>
    <phoneticPr fontId="1"/>
  </si>
  <si>
    <t>※条件付きとなる場合は、その旨記入</t>
    <rPh sb="1" eb="3">
      <t>ジョウケン</t>
    </rPh>
    <rPh sb="3" eb="4">
      <t>ツ</t>
    </rPh>
    <rPh sb="8" eb="10">
      <t>バアイ</t>
    </rPh>
    <rPh sb="14" eb="15">
      <t>ムネ</t>
    </rPh>
    <rPh sb="15" eb="17">
      <t>キニュウ</t>
    </rPh>
    <phoneticPr fontId="1"/>
  </si>
  <si>
    <t>※航空券単価に燃料チャージ、空港税等を含むかどうか記入。</t>
    <rPh sb="4" eb="6">
      <t>タンカ</t>
    </rPh>
    <rPh sb="19" eb="20">
      <t>フク</t>
    </rPh>
    <rPh sb="25" eb="27">
      <t>キニュウ</t>
    </rPh>
    <phoneticPr fontId="1"/>
  </si>
  <si>
    <t>　上記のとおり20人で記入。なお、ビジネスクラスへの移行が多かった場合は、エコノミークラスが</t>
    <rPh sb="9" eb="10">
      <t>ニン</t>
    </rPh>
    <rPh sb="11" eb="13">
      <t>キニュウ</t>
    </rPh>
    <rPh sb="26" eb="28">
      <t>イコウ</t>
    </rPh>
    <rPh sb="29" eb="30">
      <t>オオ</t>
    </rPh>
    <rPh sb="33" eb="35">
      <t>バアイ</t>
    </rPh>
    <phoneticPr fontId="1"/>
  </si>
  <si>
    <t>※団体料金利用の場合は、利用しない場合の金額を備考欄へ記載すること。</t>
    <rPh sb="1" eb="3">
      <t>ダンタイ</t>
    </rPh>
    <rPh sb="3" eb="5">
      <t>リョウキン</t>
    </rPh>
    <rPh sb="5" eb="7">
      <t>リヨウ</t>
    </rPh>
    <rPh sb="8" eb="10">
      <t>バアイ</t>
    </rPh>
    <rPh sb="12" eb="14">
      <t>リヨウ</t>
    </rPh>
    <rPh sb="17" eb="19">
      <t>バアイ</t>
    </rPh>
    <rPh sb="20" eb="22">
      <t>キンガク</t>
    </rPh>
    <rPh sb="23" eb="25">
      <t>ビコウ</t>
    </rPh>
    <rPh sb="25" eb="26">
      <t>ラン</t>
    </rPh>
    <rPh sb="27" eb="29">
      <t>キサイ</t>
    </rPh>
    <phoneticPr fontId="1"/>
  </si>
  <si>
    <t>　　国際線航空券についてはビジネスクラスの申込が数人からあると想定されるが、見積書には</t>
    <rPh sb="21" eb="23">
      <t>モウシコミ</t>
    </rPh>
    <rPh sb="24" eb="26">
      <t>スウニン</t>
    </rPh>
    <rPh sb="31" eb="33">
      <t>ソウテイ</t>
    </rPh>
    <rPh sb="38" eb="41">
      <t>ミツモリショ</t>
    </rPh>
    <phoneticPr fontId="1"/>
  </si>
  <si>
    <t>　団体割引適用人数に満たない場合も想定されるので、その場合の単価等を備考欄に記入</t>
    <rPh sb="1" eb="3">
      <t>ダンタイ</t>
    </rPh>
    <rPh sb="3" eb="5">
      <t>ワリビキ</t>
    </rPh>
    <rPh sb="5" eb="7">
      <t>テキヨウ</t>
    </rPh>
    <rPh sb="7" eb="9">
      <t>ニンズウ</t>
    </rPh>
    <rPh sb="10" eb="11">
      <t>ミ</t>
    </rPh>
    <rPh sb="14" eb="16">
      <t>バアイ</t>
    </rPh>
    <rPh sb="17" eb="19">
      <t>ソウテイ</t>
    </rPh>
    <rPh sb="27" eb="29">
      <t>バアイ</t>
    </rPh>
    <rPh sb="30" eb="32">
      <t>タンカ</t>
    </rPh>
    <rPh sb="32" eb="33">
      <t>トウ</t>
    </rPh>
    <rPh sb="34" eb="36">
      <t>ビコウ</t>
    </rPh>
    <rPh sb="36" eb="37">
      <t>ラン</t>
    </rPh>
    <rPh sb="38" eb="40">
      <t>キニュウ</t>
    </rPh>
    <phoneticPr fontId="1"/>
  </si>
  <si>
    <t>車両借上げ</t>
    <rPh sb="0" eb="2">
      <t>シャリョウ</t>
    </rPh>
    <rPh sb="2" eb="4">
      <t>カリア</t>
    </rPh>
    <phoneticPr fontId="1"/>
  </si>
  <si>
    <t>添乗員</t>
    <rPh sb="0" eb="3">
      <t>テンジョウイン</t>
    </rPh>
    <phoneticPr fontId="1"/>
  </si>
  <si>
    <t>研修旅行業務（参加者負担）</t>
    <rPh sb="0" eb="2">
      <t>ケンシュウ</t>
    </rPh>
    <rPh sb="2" eb="4">
      <t>リョコウ</t>
    </rPh>
    <rPh sb="4" eb="6">
      <t>ギョウム</t>
    </rPh>
    <rPh sb="7" eb="10">
      <t>サンカシャ</t>
    </rPh>
    <rPh sb="10" eb="12">
      <t>フタン</t>
    </rPh>
    <phoneticPr fontId="1"/>
  </si>
  <si>
    <t>総合計</t>
    <rPh sb="0" eb="1">
      <t>ソウ</t>
    </rPh>
    <rPh sb="1" eb="3">
      <t>ゴウケイ</t>
    </rPh>
    <phoneticPr fontId="1"/>
  </si>
  <si>
    <t>海外携帯電話レンタル</t>
    <rPh sb="0" eb="2">
      <t>カイガイ</t>
    </rPh>
    <rPh sb="2" eb="4">
      <t>ケイタイ</t>
    </rPh>
    <rPh sb="4" eb="6">
      <t>デンワ</t>
    </rPh>
    <phoneticPr fontId="1"/>
  </si>
  <si>
    <t>チラシ作成</t>
    <rPh sb="3" eb="5">
      <t>サクセイ</t>
    </rPh>
    <phoneticPr fontId="1"/>
  </si>
  <si>
    <t>訪問先への土産</t>
    <rPh sb="0" eb="2">
      <t>ホウモン</t>
    </rPh>
    <rPh sb="2" eb="3">
      <t>サキ</t>
    </rPh>
    <rPh sb="5" eb="7">
      <t>ミヤゲ</t>
    </rPh>
    <phoneticPr fontId="1"/>
  </si>
  <si>
    <t>空港税等</t>
    <rPh sb="0" eb="3">
      <t>クウコウゼイ</t>
    </rPh>
    <rPh sb="3" eb="4">
      <t>トウ</t>
    </rPh>
    <phoneticPr fontId="1"/>
  </si>
  <si>
    <t>燃料チャージ</t>
    <rPh sb="0" eb="2">
      <t>ネンリョウ</t>
    </rPh>
    <phoneticPr fontId="1"/>
  </si>
  <si>
    <t>国際線航空券（エコノミークラス）
　　日本　⇔　香港</t>
    <rPh sb="0" eb="3">
      <t>コクサイセン</t>
    </rPh>
    <rPh sb="3" eb="6">
      <t>コウクウケン</t>
    </rPh>
    <rPh sb="19" eb="21">
      <t>ニホン</t>
    </rPh>
    <rPh sb="24" eb="26">
      <t>ホンコン</t>
    </rPh>
    <phoneticPr fontId="1"/>
  </si>
  <si>
    <t>香港⇔マカオ間の交通費（フェリー）</t>
    <rPh sb="0" eb="2">
      <t>ホンコン</t>
    </rPh>
    <rPh sb="6" eb="7">
      <t>アイダ</t>
    </rPh>
    <rPh sb="8" eb="11">
      <t>コウツウヒ</t>
    </rPh>
    <phoneticPr fontId="1"/>
  </si>
  <si>
    <t>飲料</t>
    <rPh sb="0" eb="2">
      <t>インリョウ</t>
    </rPh>
    <phoneticPr fontId="1"/>
  </si>
  <si>
    <t>消費税</t>
    <rPh sb="0" eb="2">
      <t>ショウヒ</t>
    </rPh>
    <rPh sb="2" eb="3">
      <t>ゼイ</t>
    </rPh>
    <phoneticPr fontId="1"/>
  </si>
  <si>
    <t>人数／式</t>
    <rPh sb="0" eb="2">
      <t>ニンズ</t>
    </rPh>
    <rPh sb="3" eb="4">
      <t>シキ</t>
    </rPh>
    <phoneticPr fontId="1"/>
  </si>
  <si>
    <t>通訳</t>
    <rPh sb="0" eb="2">
      <t>コウクウケン</t>
    </rPh>
    <phoneticPr fontId="1"/>
  </si>
  <si>
    <t>〃（航空券、宿泊、食事等）</t>
    <rPh sb="2" eb="5">
      <t>コウクウケン</t>
    </rPh>
    <rPh sb="6" eb="8">
      <t>シュクハク</t>
    </rPh>
    <rPh sb="9" eb="11">
      <t>ショクジ</t>
    </rPh>
    <rPh sb="11" eb="12">
      <t>トウ</t>
    </rPh>
    <phoneticPr fontId="1"/>
  </si>
  <si>
    <t>消費税</t>
    <rPh sb="0" eb="3">
      <t>ショウヒゼイ</t>
    </rPh>
    <phoneticPr fontId="1"/>
  </si>
  <si>
    <t>見積書</t>
    <phoneticPr fontId="1"/>
  </si>
  <si>
    <t>別紙様式３</t>
    <rPh sb="0" eb="2">
      <t>ベッシ</t>
    </rPh>
    <rPh sb="2" eb="4">
      <t>ヨウシキ</t>
    </rPh>
    <phoneticPr fontId="1"/>
  </si>
  <si>
    <t>朝食付き</t>
    <rPh sb="0" eb="2">
      <t>チョウショク</t>
    </rPh>
    <rPh sb="2" eb="3">
      <t>ツ</t>
    </rPh>
    <phoneticPr fontId="1"/>
  </si>
  <si>
    <t>研修運営業務
【共通経費】（当財団及び参加者において按分負担）</t>
    <rPh sb="8" eb="10">
      <t>キョウツウ</t>
    </rPh>
    <rPh sb="10" eb="12">
      <t>ケイヒ</t>
    </rPh>
    <rPh sb="14" eb="17">
      <t>トウザイダン</t>
    </rPh>
    <rPh sb="17" eb="18">
      <t>オヨ</t>
    </rPh>
    <rPh sb="19" eb="22">
      <t>サンカシャ</t>
    </rPh>
    <rPh sb="26" eb="28">
      <t>アンブン</t>
    </rPh>
    <rPh sb="28" eb="30">
      <t>フタン</t>
    </rPh>
    <phoneticPr fontId="1"/>
  </si>
  <si>
    <t>事務局業務（当財団負担）</t>
    <rPh sb="0" eb="3">
      <t>ジムキョク</t>
    </rPh>
    <rPh sb="3" eb="5">
      <t>ギョウム</t>
    </rPh>
    <rPh sb="6" eb="7">
      <t>トウ</t>
    </rPh>
    <rPh sb="7" eb="9">
      <t>ザイダン</t>
    </rPh>
    <rPh sb="9" eb="11">
      <t>フタン</t>
    </rPh>
    <phoneticPr fontId="1"/>
  </si>
  <si>
    <t>市場調査等視察先提案</t>
    <rPh sb="0" eb="2">
      <t>シジョウ</t>
    </rPh>
    <rPh sb="2" eb="4">
      <t>チョウサ</t>
    </rPh>
    <rPh sb="4" eb="5">
      <t>トウ</t>
    </rPh>
    <rPh sb="5" eb="7">
      <t>シサツ</t>
    </rPh>
    <rPh sb="7" eb="8">
      <t>サキ</t>
    </rPh>
    <rPh sb="8" eb="10">
      <t>テイアン</t>
    </rPh>
    <phoneticPr fontId="1"/>
  </si>
  <si>
    <t>２か所程度</t>
    <rPh sb="2" eb="3">
      <t>ショ</t>
    </rPh>
    <rPh sb="3" eb="5">
      <t>テイド</t>
    </rPh>
    <phoneticPr fontId="1"/>
  </si>
  <si>
    <t>マイク２本</t>
    <phoneticPr fontId="1"/>
  </si>
  <si>
    <t>1か所 5,000円程度とする</t>
    <rPh sb="2" eb="3">
      <t>ショ</t>
    </rPh>
    <rPh sb="9" eb="10">
      <t>エン</t>
    </rPh>
    <rPh sb="10" eb="12">
      <t>テイド</t>
    </rPh>
    <phoneticPr fontId="1"/>
  </si>
  <si>
    <t>（団体割引適用人数に満たない場合は1人　　　　　　　　円）</t>
    <rPh sb="1" eb="3">
      <t>ダンタイ</t>
    </rPh>
    <rPh sb="3" eb="5">
      <t>ワリビキ</t>
    </rPh>
    <rPh sb="5" eb="7">
      <t>テキヨウ</t>
    </rPh>
    <rPh sb="7" eb="9">
      <t>ニンズウ</t>
    </rPh>
    <rPh sb="10" eb="11">
      <t>ミ</t>
    </rPh>
    <rPh sb="14" eb="16">
      <t>バアイ</t>
    </rPh>
    <rPh sb="18" eb="19">
      <t>ニン</t>
    </rPh>
    <rPh sb="27" eb="28">
      <t>エン</t>
    </rPh>
    <phoneticPr fontId="1"/>
  </si>
  <si>
    <t>全行程</t>
    <rPh sb="0" eb="3">
      <t>ゼンコウテイ</t>
    </rPh>
    <phoneticPr fontId="1"/>
  </si>
  <si>
    <t>香港内全行程、ガイド付き、30人乗り</t>
    <rPh sb="0" eb="2">
      <t>ホンコン</t>
    </rPh>
    <rPh sb="2" eb="3">
      <t>ナイ</t>
    </rPh>
    <rPh sb="3" eb="6">
      <t>ゼンコウテイ</t>
    </rPh>
    <rPh sb="10" eb="11">
      <t>ツ</t>
    </rPh>
    <rPh sb="15" eb="16">
      <t>ニン</t>
    </rPh>
    <rPh sb="16" eb="17">
      <t>ノ</t>
    </rPh>
    <phoneticPr fontId="1"/>
  </si>
  <si>
    <t>ホテル　香港（3泊）
11/6・11/7・11/8</t>
    <rPh sb="4" eb="6">
      <t>ホンコン</t>
    </rPh>
    <rPh sb="8" eb="9">
      <t>ハク</t>
    </rPh>
    <phoneticPr fontId="1"/>
  </si>
  <si>
    <t>夕食（2回）　11/6・7・8のうち２日</t>
    <rPh sb="0" eb="2">
      <t>ユウショク</t>
    </rPh>
    <rPh sb="4" eb="5">
      <t>カイ</t>
    </rPh>
    <rPh sb="19" eb="20">
      <t>ニチ</t>
    </rPh>
    <phoneticPr fontId="1"/>
  </si>
  <si>
    <t>海外携帯電話通話料</t>
    <rPh sb="0" eb="2">
      <t>カイガイ</t>
    </rPh>
    <rPh sb="2" eb="4">
      <t>ケイタイ</t>
    </rPh>
    <rPh sb="4" eb="6">
      <t>デンワ</t>
    </rPh>
    <rPh sb="6" eb="9">
      <t>ツウワリョウ</t>
    </rPh>
    <phoneticPr fontId="1"/>
  </si>
  <si>
    <t>モバイルWi-Fiルーターレンタル</t>
    <phoneticPr fontId="1"/>
  </si>
  <si>
    <t>通話料１日想定15分×4日分　計60分</t>
    <rPh sb="0" eb="3">
      <t>ツウワリョウ</t>
    </rPh>
    <rPh sb="4" eb="5">
      <t>ニチ</t>
    </rPh>
    <rPh sb="5" eb="7">
      <t>ソウテイ</t>
    </rPh>
    <rPh sb="9" eb="10">
      <t>フン</t>
    </rPh>
    <rPh sb="12" eb="13">
      <t>ニチ</t>
    </rPh>
    <rPh sb="13" eb="14">
      <t>ブン</t>
    </rPh>
    <rPh sb="15" eb="16">
      <t>ケイ</t>
    </rPh>
    <rPh sb="18" eb="19">
      <t>フン</t>
    </rPh>
    <phoneticPr fontId="1"/>
  </si>
  <si>
    <t>昼食（３回）　11/7・8・9</t>
    <rPh sb="0" eb="2">
      <t>チュウショク</t>
    </rPh>
    <rPh sb="4" eb="5">
      <t>カイ</t>
    </rPh>
    <phoneticPr fontId="1"/>
  </si>
  <si>
    <t>令和６年度海外視察研修派遣業務（香港・マカオ）</t>
    <rPh sb="0" eb="2">
      <t>レイワ</t>
    </rPh>
    <rPh sb="3" eb="5">
      <t>ネンド</t>
    </rPh>
    <rPh sb="5" eb="7">
      <t>カイガイ</t>
    </rPh>
    <rPh sb="7" eb="9">
      <t>シサツ</t>
    </rPh>
    <rPh sb="9" eb="11">
      <t>ケンシュウ</t>
    </rPh>
    <rPh sb="11" eb="13">
      <t>ハケン</t>
    </rPh>
    <rPh sb="13" eb="15">
      <t>ギョウム</t>
    </rPh>
    <rPh sb="16" eb="18">
      <t>ホンコン</t>
    </rPh>
    <phoneticPr fontId="1"/>
  </si>
  <si>
    <r>
      <t>レセプション（交流会）</t>
    </r>
    <r>
      <rPr>
        <sz val="10"/>
        <rFont val="ＭＳ Ｐゴシック"/>
        <family val="3"/>
        <charset val="128"/>
      </rPr>
      <t>11/6・7・8のうち１日</t>
    </r>
    <rPh sb="7" eb="10">
      <t>コウリュウカイ</t>
    </rPh>
    <rPh sb="23" eb="24">
      <t>ニチ</t>
    </rPh>
    <phoneticPr fontId="1"/>
  </si>
  <si>
    <t>レセプション（招待者分）
11/6・7・8のうち１日</t>
    <rPh sb="7" eb="10">
      <t>ショウタイシャ</t>
    </rPh>
    <rPh sb="10" eb="11">
      <t>ブン</t>
    </rPh>
    <phoneticPr fontId="1"/>
  </si>
  <si>
    <t>レセプション（会場備品）
11/6・7・8のうち１日</t>
    <rPh sb="7" eb="9">
      <t>カイジョウ</t>
    </rPh>
    <rPh sb="9" eb="11">
      <t>ビヒン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</si>
</sst>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 x14ac:knownFonts="1">
    <font>
      <sz val="11"/>
      <color theme="1"/>
      <name val="游ゴシック"/>
      <family val="2"/>
      <scheme val="minor"/>
    </font>
    <font>
      <sz val="6"/>
      <name val="游ゴシック"/>
      <family val="3"/>
      <charset val="128"/>
      <scheme val="minor"/>
    </font>
    <font>
      <sz val="11"/>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i/>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45">
    <xf numFmtId="0" fontId="0" fillId="0" borderId="0" xfId="0"/>
    <xf numFmtId="177" fontId="2" fillId="0" borderId="4" xfId="0" applyNumberFormat="1" applyFont="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2" fillId="0" borderId="5" xfId="0" applyFont="1" applyBorder="1" applyAlignment="1">
      <alignment vertical="center"/>
    </xf>
    <xf numFmtId="176" fontId="2" fillId="0" borderId="4" xfId="0" applyNumberFormat="1" applyFont="1" applyBorder="1" applyAlignment="1">
      <alignment horizontal="center" vertical="center" wrapText="1"/>
    </xf>
    <xf numFmtId="0" fontId="2" fillId="0" borderId="3" xfId="0" applyFont="1" applyBorder="1" applyAlignment="1">
      <alignment horizontal="left" vertical="center"/>
    </xf>
    <xf numFmtId="176" fontId="2" fillId="0" borderId="4" xfId="0" applyNumberFormat="1" applyFont="1" applyBorder="1" applyAlignment="1">
      <alignment horizontal="right" vertical="center"/>
    </xf>
    <xf numFmtId="176" fontId="2" fillId="0" borderId="4" xfId="0" applyNumberFormat="1" applyFont="1" applyBorder="1" applyAlignment="1">
      <alignment horizontal="left" vertical="center"/>
    </xf>
    <xf numFmtId="177" fontId="4" fillId="0" borderId="4" xfId="0" applyNumberFormat="1" applyFont="1" applyBorder="1" applyAlignment="1">
      <alignment horizontal="left" vertical="top" wrapText="1"/>
    </xf>
    <xf numFmtId="0" fontId="2" fillId="2" borderId="3" xfId="0" applyFont="1" applyFill="1" applyBorder="1" applyAlignment="1">
      <alignment horizontal="center" vertical="center"/>
    </xf>
    <xf numFmtId="177" fontId="2" fillId="2" borderId="4" xfId="0" applyNumberFormat="1" applyFont="1" applyFill="1" applyBorder="1" applyAlignment="1">
      <alignment horizontal="right" vertical="center"/>
    </xf>
    <xf numFmtId="177" fontId="2" fillId="2" borderId="4" xfId="0" applyNumberFormat="1" applyFont="1" applyFill="1" applyBorder="1" applyAlignment="1">
      <alignment horizontal="left" vertical="center"/>
    </xf>
    <xf numFmtId="177" fontId="2" fillId="0" borderId="4" xfId="0" applyNumberFormat="1" applyFont="1" applyBorder="1" applyAlignment="1">
      <alignment horizontal="left" vertical="center"/>
    </xf>
    <xf numFmtId="0" fontId="2" fillId="0" borderId="3" xfId="0" applyFont="1" applyBorder="1" applyAlignment="1">
      <alignment horizontal="left" vertical="center" wrapText="1"/>
    </xf>
    <xf numFmtId="0" fontId="5" fillId="0" borderId="0" xfId="0" applyFont="1" applyAlignment="1">
      <alignment horizontal="left" vertical="center"/>
    </xf>
    <xf numFmtId="176" fontId="6" fillId="0" borderId="0" xfId="0" applyNumberFormat="1" applyFont="1" applyAlignment="1">
      <alignment vertical="center"/>
    </xf>
    <xf numFmtId="0" fontId="2" fillId="2" borderId="6" xfId="0" applyFont="1" applyFill="1" applyBorder="1" applyAlignment="1">
      <alignment horizontal="center" vertical="center"/>
    </xf>
    <xf numFmtId="177" fontId="2" fillId="2" borderId="7" xfId="0" applyNumberFormat="1" applyFont="1" applyFill="1" applyBorder="1" applyAlignment="1">
      <alignment horizontal="righ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177" fontId="4" fillId="0" borderId="4" xfId="0" applyNumberFormat="1" applyFont="1" applyBorder="1" applyAlignment="1">
      <alignment horizontal="left" vertical="center" wrapText="1"/>
    </xf>
    <xf numFmtId="176" fontId="4" fillId="0" borderId="4" xfId="0" applyNumberFormat="1" applyFont="1" applyBorder="1" applyAlignment="1">
      <alignment horizontal="left" vertical="center" wrapText="1"/>
    </xf>
    <xf numFmtId="177" fontId="5" fillId="3" borderId="4" xfId="0" applyNumberFormat="1" applyFont="1" applyFill="1" applyBorder="1" applyAlignment="1">
      <alignment horizontal="left" vertical="center"/>
    </xf>
    <xf numFmtId="176" fontId="5" fillId="0" borderId="4" xfId="0" applyNumberFormat="1" applyFont="1" applyBorder="1" applyAlignment="1">
      <alignment horizontal="left" vertical="center"/>
    </xf>
    <xf numFmtId="177" fontId="7" fillId="3" borderId="4" xfId="0" applyNumberFormat="1" applyFont="1" applyFill="1" applyBorder="1" applyAlignment="1">
      <alignment horizontal="left" vertical="center"/>
    </xf>
    <xf numFmtId="0" fontId="2" fillId="3" borderId="9" xfId="0" applyFont="1" applyFill="1" applyBorder="1" applyAlignment="1">
      <alignment horizontal="center" vertical="center"/>
    </xf>
    <xf numFmtId="177" fontId="7" fillId="2" borderId="4" xfId="0" applyNumberFormat="1" applyFont="1" applyFill="1" applyBorder="1" applyAlignment="1">
      <alignment horizontal="left" vertical="center"/>
    </xf>
    <xf numFmtId="0" fontId="5" fillId="0" borderId="0" xfId="0" applyFont="1" applyAlignment="1">
      <alignment vertical="center"/>
    </xf>
    <xf numFmtId="177" fontId="5" fillId="0" borderId="4" xfId="0" applyNumberFormat="1" applyFont="1" applyBorder="1" applyAlignment="1">
      <alignment horizontal="left" vertical="center"/>
    </xf>
    <xf numFmtId="177" fontId="5" fillId="0" borderId="4" xfId="0" applyNumberFormat="1" applyFont="1" applyBorder="1" applyAlignment="1">
      <alignment horizontal="left" vertical="center" wrapText="1"/>
    </xf>
    <xf numFmtId="0" fontId="5" fillId="0" borderId="5" xfId="0" applyFont="1" applyBorder="1" applyAlignment="1">
      <alignment horizontal="left"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0" xfId="0" applyFont="1" applyAlignment="1">
      <alignment horizontal="center" vertical="center"/>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68580</xdr:colOff>
      <xdr:row>36</xdr:row>
      <xdr:rowOff>1</xdr:rowOff>
    </xdr:from>
    <xdr:to>
      <xdr:col>6</xdr:col>
      <xdr:colOff>457200</xdr:colOff>
      <xdr:row>38</xdr:row>
      <xdr:rowOff>121921</xdr:rowOff>
    </xdr:to>
    <xdr:sp macro="" textlink="">
      <xdr:nvSpPr>
        <xdr:cNvPr id="2" name="大かっこ 1">
          <a:extLst>
            <a:ext uri="{FF2B5EF4-FFF2-40B4-BE49-F238E27FC236}">
              <a16:creationId xmlns:a16="http://schemas.microsoft.com/office/drawing/2014/main" id="{09960027-AFF9-4610-836C-B3A368F3F32C}"/>
            </a:ext>
          </a:extLst>
        </xdr:cNvPr>
        <xdr:cNvSpPr/>
      </xdr:nvSpPr>
      <xdr:spPr>
        <a:xfrm>
          <a:off x="769620" y="12131041"/>
          <a:ext cx="5250180" cy="4572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tabSelected="1" topLeftCell="A13" zoomScale="106" zoomScaleNormal="106" zoomScaleSheetLayoutView="100" workbookViewId="0">
      <selection activeCell="E27" sqref="E27"/>
    </sheetView>
  </sheetViews>
  <sheetFormatPr defaultColWidth="9" defaultRowHeight="13.2" x14ac:dyDescent="0.45"/>
  <cols>
    <col min="1" max="1" width="9.19921875" style="3" customWidth="1"/>
    <col min="2" max="2" width="31.5" style="3" customWidth="1"/>
    <col min="3" max="3" width="10.8984375" style="3" customWidth="1"/>
    <col min="4" max="5" width="5.5" style="3" customWidth="1"/>
    <col min="6" max="6" width="11.3984375" style="3" customWidth="1"/>
    <col min="7" max="7" width="33.09765625" style="3" customWidth="1"/>
    <col min="8" max="16384" width="9" style="3"/>
  </cols>
  <sheetData>
    <row r="1" spans="1:7" ht="12.6" customHeight="1" x14ac:dyDescent="0.45">
      <c r="A1" s="2"/>
      <c r="G1" s="4" t="s">
        <v>33</v>
      </c>
    </row>
    <row r="2" spans="1:7" ht="16.2" x14ac:dyDescent="0.45">
      <c r="A2" s="37" t="s">
        <v>50</v>
      </c>
      <c r="B2" s="37"/>
      <c r="C2" s="37"/>
      <c r="D2" s="37"/>
      <c r="E2" s="37"/>
      <c r="F2" s="37"/>
      <c r="G2" s="37"/>
    </row>
    <row r="3" spans="1:7" ht="16.2" x14ac:dyDescent="0.45">
      <c r="A3" s="37" t="s">
        <v>32</v>
      </c>
      <c r="B3" s="37"/>
      <c r="C3" s="37"/>
      <c r="D3" s="37"/>
      <c r="E3" s="37"/>
      <c r="F3" s="37"/>
      <c r="G3" s="37"/>
    </row>
    <row r="4" spans="1:7" ht="38.25" customHeight="1" x14ac:dyDescent="0.45">
      <c r="A4" s="5"/>
      <c r="B4" s="6"/>
      <c r="C4" s="7" t="s">
        <v>2</v>
      </c>
      <c r="D4" s="7" t="s">
        <v>4</v>
      </c>
      <c r="E4" s="7" t="s">
        <v>28</v>
      </c>
      <c r="F4" s="7" t="s">
        <v>5</v>
      </c>
      <c r="G4" s="7" t="s">
        <v>1</v>
      </c>
    </row>
    <row r="5" spans="1:7" ht="50.4" customHeight="1" x14ac:dyDescent="0.45">
      <c r="A5" s="41" t="s">
        <v>35</v>
      </c>
      <c r="B5" s="8" t="s">
        <v>15</v>
      </c>
      <c r="C5" s="9"/>
      <c r="D5" s="9"/>
      <c r="E5" s="9"/>
      <c r="F5" s="1">
        <f>C5*D5*E5</f>
        <v>0</v>
      </c>
      <c r="G5" s="33" t="s">
        <v>43</v>
      </c>
    </row>
    <row r="6" spans="1:7" ht="38.4" customHeight="1" x14ac:dyDescent="0.45">
      <c r="A6" s="42"/>
      <c r="B6" s="8" t="s">
        <v>16</v>
      </c>
      <c r="C6" s="9"/>
      <c r="D6" s="9"/>
      <c r="E6" s="9"/>
      <c r="F6" s="1">
        <f t="shared" ref="F6:F30" si="0">C6*D6*E6</f>
        <v>0</v>
      </c>
      <c r="G6" s="33" t="s">
        <v>42</v>
      </c>
    </row>
    <row r="7" spans="1:7" ht="38.4" customHeight="1" x14ac:dyDescent="0.45">
      <c r="A7" s="42"/>
      <c r="B7" s="8" t="s">
        <v>30</v>
      </c>
      <c r="C7" s="9"/>
      <c r="D7" s="9"/>
      <c r="E7" s="9"/>
      <c r="F7" s="1">
        <f t="shared" si="0"/>
        <v>0</v>
      </c>
      <c r="G7" s="33" t="s">
        <v>42</v>
      </c>
    </row>
    <row r="8" spans="1:7" ht="32.4" customHeight="1" x14ac:dyDescent="0.45">
      <c r="A8" s="42"/>
      <c r="B8" s="8" t="s">
        <v>29</v>
      </c>
      <c r="C8" s="9"/>
      <c r="D8" s="9"/>
      <c r="E8" s="9"/>
      <c r="F8" s="1">
        <f t="shared" si="0"/>
        <v>0</v>
      </c>
      <c r="G8" s="11"/>
    </row>
    <row r="9" spans="1:7" ht="27" customHeight="1" x14ac:dyDescent="0.45">
      <c r="A9" s="42"/>
      <c r="B9" s="8" t="s">
        <v>25</v>
      </c>
      <c r="C9" s="9"/>
      <c r="D9" s="1">
        <v>1</v>
      </c>
      <c r="E9" s="1">
        <v>20</v>
      </c>
      <c r="F9" s="1">
        <f t="shared" si="0"/>
        <v>0</v>
      </c>
      <c r="G9" s="24"/>
    </row>
    <row r="10" spans="1:7" ht="27" customHeight="1" x14ac:dyDescent="0.45">
      <c r="A10" s="42"/>
      <c r="B10" s="8" t="s">
        <v>31</v>
      </c>
      <c r="C10" s="9"/>
      <c r="D10" s="1"/>
      <c r="E10" s="1"/>
      <c r="F10" s="1"/>
      <c r="G10" s="10"/>
    </row>
    <row r="11" spans="1:7" ht="27" customHeight="1" x14ac:dyDescent="0.45">
      <c r="A11" s="43"/>
      <c r="B11" s="12" t="s">
        <v>0</v>
      </c>
      <c r="C11" s="20"/>
      <c r="D11" s="20" t="s">
        <v>3</v>
      </c>
      <c r="E11" s="13"/>
      <c r="F11" s="13">
        <f>SUM(F5:F10)</f>
        <v>0</v>
      </c>
      <c r="G11" s="14"/>
    </row>
    <row r="12" spans="1:7" ht="27" customHeight="1" x14ac:dyDescent="0.45">
      <c r="A12" s="41" t="s">
        <v>17</v>
      </c>
      <c r="B12" s="16" t="s">
        <v>24</v>
      </c>
      <c r="C12" s="1"/>
      <c r="D12" s="1">
        <v>1</v>
      </c>
      <c r="E12" s="1">
        <v>20</v>
      </c>
      <c r="F12" s="1">
        <f t="shared" si="0"/>
        <v>0</v>
      </c>
      <c r="G12" s="11" t="s">
        <v>41</v>
      </c>
    </row>
    <row r="13" spans="1:7" ht="27" customHeight="1" x14ac:dyDescent="0.45">
      <c r="A13" s="42"/>
      <c r="B13" s="8" t="s">
        <v>22</v>
      </c>
      <c r="C13" s="1"/>
      <c r="D13" s="1">
        <v>1</v>
      </c>
      <c r="E13" s="1">
        <v>1</v>
      </c>
      <c r="F13" s="1">
        <f t="shared" si="0"/>
        <v>0</v>
      </c>
      <c r="G13" s="11"/>
    </row>
    <row r="14" spans="1:7" ht="27" customHeight="1" x14ac:dyDescent="0.45">
      <c r="A14" s="42"/>
      <c r="B14" s="8" t="s">
        <v>23</v>
      </c>
      <c r="C14" s="1"/>
      <c r="D14" s="1">
        <v>1</v>
      </c>
      <c r="E14" s="1">
        <v>20</v>
      </c>
      <c r="F14" s="1">
        <f t="shared" si="0"/>
        <v>0</v>
      </c>
      <c r="G14" s="15"/>
    </row>
    <row r="15" spans="1:7" ht="26.4" customHeight="1" x14ac:dyDescent="0.45">
      <c r="A15" s="42"/>
      <c r="B15" s="16" t="s">
        <v>44</v>
      </c>
      <c r="C15" s="1"/>
      <c r="D15" s="1">
        <v>3</v>
      </c>
      <c r="E15" s="1">
        <v>20</v>
      </c>
      <c r="F15" s="1">
        <f t="shared" si="0"/>
        <v>0</v>
      </c>
      <c r="G15" s="33" t="s">
        <v>34</v>
      </c>
    </row>
    <row r="16" spans="1:7" ht="27" customHeight="1" x14ac:dyDescent="0.45">
      <c r="A16" s="42"/>
      <c r="B16" s="8" t="s">
        <v>49</v>
      </c>
      <c r="C16" s="1"/>
      <c r="D16" s="1">
        <v>3</v>
      </c>
      <c r="E16" s="1">
        <v>20</v>
      </c>
      <c r="F16" s="1">
        <f t="shared" si="0"/>
        <v>0</v>
      </c>
      <c r="G16" s="15"/>
    </row>
    <row r="17" spans="1:7" ht="32.4" customHeight="1" x14ac:dyDescent="0.45">
      <c r="A17" s="42"/>
      <c r="B17" s="8" t="s">
        <v>45</v>
      </c>
      <c r="C17" s="1"/>
      <c r="D17" s="1">
        <v>2</v>
      </c>
      <c r="E17" s="1">
        <v>20</v>
      </c>
      <c r="F17" s="1">
        <f t="shared" si="0"/>
        <v>0</v>
      </c>
      <c r="G17" s="24"/>
    </row>
    <row r="18" spans="1:7" ht="27" customHeight="1" x14ac:dyDescent="0.45">
      <c r="A18" s="42"/>
      <c r="B18" s="23" t="s">
        <v>51</v>
      </c>
      <c r="C18" s="1"/>
      <c r="D18" s="1">
        <v>1</v>
      </c>
      <c r="E18" s="1">
        <v>20</v>
      </c>
      <c r="F18" s="1">
        <f t="shared" si="0"/>
        <v>0</v>
      </c>
      <c r="G18" s="25"/>
    </row>
    <row r="19" spans="1:7" ht="27" customHeight="1" x14ac:dyDescent="0.45">
      <c r="A19" s="42"/>
      <c r="B19" s="23" t="s">
        <v>26</v>
      </c>
      <c r="C19" s="1"/>
      <c r="D19" s="1">
        <v>1</v>
      </c>
      <c r="E19" s="1">
        <v>20</v>
      </c>
      <c r="F19" s="1">
        <f t="shared" si="0"/>
        <v>0</v>
      </c>
      <c r="G19" s="25"/>
    </row>
    <row r="20" spans="1:7" ht="27" customHeight="1" x14ac:dyDescent="0.45">
      <c r="A20" s="42"/>
      <c r="B20" s="23" t="s">
        <v>27</v>
      </c>
      <c r="C20" s="1"/>
      <c r="D20" s="1"/>
      <c r="E20" s="1"/>
      <c r="F20" s="1"/>
      <c r="G20" s="25"/>
    </row>
    <row r="21" spans="1:7" ht="27" customHeight="1" x14ac:dyDescent="0.45">
      <c r="A21" s="43"/>
      <c r="B21" s="19" t="s">
        <v>0</v>
      </c>
      <c r="C21" s="20"/>
      <c r="D21" s="20" t="s">
        <v>3</v>
      </c>
      <c r="E21" s="13"/>
      <c r="F21" s="13">
        <f>SUM(F12:F20)</f>
        <v>0</v>
      </c>
      <c r="G21" s="14"/>
    </row>
    <row r="22" spans="1:7" ht="27" customHeight="1" x14ac:dyDescent="0.45">
      <c r="A22" s="38" t="s">
        <v>36</v>
      </c>
      <c r="B22" s="21" t="s">
        <v>37</v>
      </c>
      <c r="C22" s="1"/>
      <c r="D22" s="1"/>
      <c r="E22" s="1"/>
      <c r="F22" s="9">
        <f t="shared" si="0"/>
        <v>0</v>
      </c>
      <c r="G22" s="32" t="s">
        <v>38</v>
      </c>
    </row>
    <row r="23" spans="1:7" ht="27" customHeight="1" x14ac:dyDescent="0.45">
      <c r="A23" s="39"/>
      <c r="B23" s="22" t="s">
        <v>19</v>
      </c>
      <c r="C23" s="1"/>
      <c r="D23" s="1"/>
      <c r="E23" s="1"/>
      <c r="F23" s="1">
        <f t="shared" ref="F23" si="1">C23*D23*E23</f>
        <v>0</v>
      </c>
      <c r="G23" s="26"/>
    </row>
    <row r="24" spans="1:7" ht="27" customHeight="1" x14ac:dyDescent="0.45">
      <c r="A24" s="39"/>
      <c r="B24" s="22" t="s">
        <v>46</v>
      </c>
      <c r="C24" s="1"/>
      <c r="D24" s="1"/>
      <c r="E24" s="1"/>
      <c r="F24" s="1">
        <f t="shared" ref="F24" si="2">C24*D24*E24</f>
        <v>0</v>
      </c>
      <c r="G24" s="34" t="s">
        <v>48</v>
      </c>
    </row>
    <row r="25" spans="1:7" ht="27" customHeight="1" x14ac:dyDescent="0.45">
      <c r="A25" s="39"/>
      <c r="B25" s="21" t="s">
        <v>47</v>
      </c>
      <c r="C25" s="1"/>
      <c r="D25" s="1"/>
      <c r="E25" s="1"/>
      <c r="F25" s="1">
        <f t="shared" ref="F25" si="3">C25*D25*E25</f>
        <v>0</v>
      </c>
      <c r="G25" s="26"/>
    </row>
    <row r="26" spans="1:7" ht="27" customHeight="1" x14ac:dyDescent="0.45">
      <c r="A26" s="39"/>
      <c r="B26" s="22" t="s">
        <v>21</v>
      </c>
      <c r="C26" s="1"/>
      <c r="D26" s="1">
        <v>5</v>
      </c>
      <c r="E26" s="1">
        <v>1</v>
      </c>
      <c r="F26" s="1">
        <f t="shared" si="0"/>
        <v>0</v>
      </c>
      <c r="G26" s="27" t="s">
        <v>40</v>
      </c>
    </row>
    <row r="27" spans="1:7" ht="33.6" customHeight="1" x14ac:dyDescent="0.45">
      <c r="A27" s="39"/>
      <c r="B27" s="44" t="s">
        <v>52</v>
      </c>
      <c r="C27" s="1"/>
      <c r="D27" s="1">
        <v>1</v>
      </c>
      <c r="E27" s="1">
        <v>10</v>
      </c>
      <c r="F27" s="1">
        <f t="shared" si="0"/>
        <v>0</v>
      </c>
      <c r="G27" s="25"/>
    </row>
    <row r="28" spans="1:7" ht="27" customHeight="1" x14ac:dyDescent="0.45">
      <c r="A28" s="39"/>
      <c r="B28" s="44" t="s">
        <v>53</v>
      </c>
      <c r="C28" s="1"/>
      <c r="D28" s="1"/>
      <c r="E28" s="1"/>
      <c r="F28" s="1">
        <f t="shared" si="0"/>
        <v>0</v>
      </c>
      <c r="G28" s="26" t="s">
        <v>39</v>
      </c>
    </row>
    <row r="29" spans="1:7" ht="27" customHeight="1" x14ac:dyDescent="0.45">
      <c r="A29" s="39"/>
      <c r="B29" s="22" t="s">
        <v>20</v>
      </c>
      <c r="C29" s="1"/>
      <c r="D29" s="1"/>
      <c r="E29" s="1"/>
      <c r="F29" s="1">
        <f t="shared" si="0"/>
        <v>0</v>
      </c>
      <c r="G29" s="28"/>
    </row>
    <row r="30" spans="1:7" ht="27" customHeight="1" x14ac:dyDescent="0.45">
      <c r="A30" s="40"/>
      <c r="B30" s="22" t="s">
        <v>31</v>
      </c>
      <c r="C30" s="1"/>
      <c r="D30" s="1"/>
      <c r="E30" s="1"/>
      <c r="F30" s="1">
        <f t="shared" si="0"/>
        <v>0</v>
      </c>
      <c r="G30" s="28"/>
    </row>
    <row r="31" spans="1:7" ht="27" customHeight="1" x14ac:dyDescent="0.45">
      <c r="A31" s="29"/>
      <c r="B31" s="19" t="s">
        <v>0</v>
      </c>
      <c r="C31" s="20"/>
      <c r="D31" s="20" t="s">
        <v>3</v>
      </c>
      <c r="E31" s="13"/>
      <c r="F31" s="13">
        <f>SUM(F22:F30)</f>
        <v>0</v>
      </c>
      <c r="G31" s="30"/>
    </row>
    <row r="32" spans="1:7" ht="27" customHeight="1" x14ac:dyDescent="0.45">
      <c r="A32" s="35" t="s">
        <v>18</v>
      </c>
      <c r="B32" s="36"/>
      <c r="C32" s="20"/>
      <c r="D32" s="20" t="s">
        <v>3</v>
      </c>
      <c r="E32" s="13"/>
      <c r="F32" s="13">
        <f>F11+F21+F31</f>
        <v>0</v>
      </c>
      <c r="G32" s="14"/>
    </row>
    <row r="33" spans="1:7" ht="15.75" customHeight="1" x14ac:dyDescent="0.45">
      <c r="B33" s="17" t="s">
        <v>6</v>
      </c>
      <c r="C33" s="18"/>
      <c r="D33" s="17" t="s">
        <v>7</v>
      </c>
      <c r="E33" s="17"/>
      <c r="F33" s="18"/>
      <c r="G33" s="18"/>
    </row>
    <row r="34" spans="1:7" ht="15.75" customHeight="1" x14ac:dyDescent="0.45">
      <c r="A34" s="4"/>
      <c r="B34" s="17" t="s">
        <v>8</v>
      </c>
      <c r="C34" s="18"/>
      <c r="D34" s="17" t="s">
        <v>9</v>
      </c>
      <c r="E34" s="17"/>
      <c r="F34" s="18"/>
      <c r="G34" s="18"/>
    </row>
    <row r="35" spans="1:7" x14ac:dyDescent="0.45">
      <c r="B35" s="31" t="s">
        <v>10</v>
      </c>
      <c r="C35" s="31"/>
      <c r="D35" s="31"/>
      <c r="E35" s="31"/>
      <c r="F35" s="31"/>
      <c r="G35" s="31"/>
    </row>
    <row r="36" spans="1:7" x14ac:dyDescent="0.45">
      <c r="B36" s="31" t="s">
        <v>12</v>
      </c>
      <c r="C36" s="31"/>
      <c r="D36" s="31"/>
      <c r="E36" s="31"/>
      <c r="F36" s="31"/>
      <c r="G36" s="31"/>
    </row>
    <row r="37" spans="1:7" x14ac:dyDescent="0.45">
      <c r="B37" s="31" t="s">
        <v>13</v>
      </c>
      <c r="C37" s="31"/>
      <c r="D37" s="31"/>
      <c r="E37" s="31"/>
      <c r="F37" s="31"/>
      <c r="G37" s="31"/>
    </row>
    <row r="38" spans="1:7" x14ac:dyDescent="0.45">
      <c r="B38" s="31" t="s">
        <v>11</v>
      </c>
      <c r="C38" s="31"/>
      <c r="D38" s="31"/>
      <c r="E38" s="31"/>
      <c r="F38" s="31"/>
      <c r="G38" s="31"/>
    </row>
    <row r="39" spans="1:7" x14ac:dyDescent="0.45">
      <c r="B39" s="31" t="s">
        <v>14</v>
      </c>
      <c r="C39" s="31"/>
      <c r="D39" s="31"/>
      <c r="E39" s="31"/>
      <c r="F39" s="31"/>
      <c r="G39" s="31"/>
    </row>
  </sheetData>
  <mergeCells count="6">
    <mergeCell ref="A32:B32"/>
    <mergeCell ref="A2:G2"/>
    <mergeCell ref="A3:G3"/>
    <mergeCell ref="A22:A30"/>
    <mergeCell ref="A5:A11"/>
    <mergeCell ref="A12:A21"/>
  </mergeCells>
  <phoneticPr fontId="1"/>
  <printOptions horizontalCentered="1"/>
  <pageMargins left="0.39370078740157483" right="0.47244094488188981" top="0.31496062992125984" bottom="3.937007874015748E-2" header="0.43307086614173229" footer="0.31496062992125984"/>
  <pageSetup paperSize="9"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19c581-5df7-4c0d-930b-1e9011a4c5ee" xsi:nil="true"/>
    <lcf76f155ced4ddcb4097134ff3c332f xmlns="a4c26f44-3b4a-4f08-aa2a-a225fbca1a3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E51B0E9DA89374AB176BDCA11983D2B" ma:contentTypeVersion="15" ma:contentTypeDescription="新しいドキュメントを作成します。" ma:contentTypeScope="" ma:versionID="ec90f1b6685be147e411ddea2a22d051">
  <xsd:schema xmlns:xsd="http://www.w3.org/2001/XMLSchema" xmlns:xs="http://www.w3.org/2001/XMLSchema" xmlns:p="http://schemas.microsoft.com/office/2006/metadata/properties" xmlns:ns2="fb19c581-5df7-4c0d-930b-1e9011a4c5ee" xmlns:ns3="a4c26f44-3b4a-4f08-aa2a-a225fbca1a33" targetNamespace="http://schemas.microsoft.com/office/2006/metadata/properties" ma:root="true" ma:fieldsID="caeea8412c8c11cf6bfe3747ecf57a30" ns2:_="" ns3:_="">
    <xsd:import namespace="fb19c581-5df7-4c0d-930b-1e9011a4c5ee"/>
    <xsd:import namespace="a4c26f44-3b4a-4f08-aa2a-a225fbca1a3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GenerationTime" minOccurs="0"/>
                <xsd:element ref="ns3:MediaServiceEventHashCode" minOccurs="0"/>
                <xsd:element ref="ns3:MediaServiceLocation"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19c581-5df7-4c0d-930b-1e9011a4c5ee"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d272154a-1ba3-4abb-8c79-ffbe7c948b92}" ma:internalName="TaxCatchAll" ma:showField="CatchAllData" ma:web="fb19c581-5df7-4c0d-930b-1e9011a4c5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4c26f44-3b4a-4f08-aa2a-a225fbca1a3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0c86558b-bc44-4960-bf97-762023c7fb3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C61002-DDFF-411A-B021-894C3241434C}">
  <ds:schemaRefs>
    <ds:schemaRef ds:uri="http://schemas.microsoft.com/office/2006/metadata/properties"/>
    <ds:schemaRef ds:uri="http://schemas.microsoft.com/office/infopath/2007/PartnerControls"/>
    <ds:schemaRef ds:uri="fb19c581-5df7-4c0d-930b-1e9011a4c5ee"/>
    <ds:schemaRef ds:uri="a4c26f44-3b4a-4f08-aa2a-a225fbca1a33"/>
  </ds:schemaRefs>
</ds:datastoreItem>
</file>

<file path=customXml/itemProps2.xml><?xml version="1.0" encoding="utf-8"?>
<ds:datastoreItem xmlns:ds="http://schemas.openxmlformats.org/officeDocument/2006/customXml" ds:itemID="{AE5C9702-9A4C-436D-81E8-B32B3DAD3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19c581-5df7-4c0d-930b-1e9011a4c5ee"/>
    <ds:schemaRef ds:uri="a4c26f44-3b4a-4f08-aa2a-a225fbca1a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B22782-0A3D-4CD7-999C-6F1E7267D7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見積書（視察先提案）</vt:lpstr>
      <vt:lpstr>'見積書（視察先提案）'!Print_Area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2024-06-07T01:54:08Z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0x010100EE51B0E9DA89374AB176BDCA11983D2B</vt:lpwstr>
  </property>
  <property fmtid="{D5CDD505-2E9C-101B-9397-08002B2CF9AE}" pid="3" name="MediaServiceImageTags">
    <vt:lpwstr/>
  </property>
</Properties>
</file>